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CTG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1" i="1" l="1"/>
  <c r="G21" i="1"/>
  <c r="E21" i="1"/>
  <c r="D21" i="1"/>
  <c r="F20" i="1"/>
  <c r="I20" i="1" s="1"/>
  <c r="F18" i="1"/>
  <c r="I18" i="1" s="1"/>
  <c r="F16" i="1"/>
  <c r="I16" i="1" s="1"/>
  <c r="F14" i="1"/>
  <c r="I14" i="1" s="1"/>
  <c r="F12" i="1"/>
  <c r="I12" i="1" s="1"/>
  <c r="B6" i="1"/>
  <c r="B5" i="1"/>
  <c r="B2" i="1"/>
  <c r="I21" i="1" l="1"/>
  <c r="F21" i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G12" authorId="0">
      <text>
        <r>
          <rPr>
            <b/>
            <sz val="9"/>
            <color indexed="81"/>
            <rFont val="Tahoma"/>
            <family val="2"/>
          </rPr>
          <t>El importe de devengado de gasto corriente, debe de coincidir con el Total de gasto del EA, restando el importe de otros gastos y beneficios varios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 xml:space="preserve">El Total del Gasto (renglon 18, columnas D-I), deben de coincidir con los totales del formato Cadmón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<sst xmlns="http://schemas.openxmlformats.org/spreadsheetml/2006/main" count="18" uniqueCount="18">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</sst>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"/>
    <numFmt numFmtId="165" formatCode="General_)"/>
    <numFmt numFmtId="166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9" fillId="0" borderId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</cellStyleXfs>
  <cellXfs count="46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top" wrapText="1"/>
    </xf>
    <xf numFmtId="3" fontId="3" fillId="0" borderId="1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3" fontId="3" fillId="2" borderId="11" xfId="0" applyNumberFormat="1" applyFont="1" applyFill="1" applyBorder="1" applyAlignment="1">
      <alignment horizontal="justify" vertical="center" wrapText="1"/>
    </xf>
    <xf numFmtId="0" fontId="2" fillId="2" borderId="0" xfId="0" applyFont="1" applyFill="1"/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justify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2" fillId="0" borderId="0" xfId="0" applyFont="1"/>
    <xf numFmtId="164" fontId="3" fillId="2" borderId="0" xfId="0" applyNumberFormat="1" applyFont="1" applyFill="1"/>
    <xf numFmtId="0" fontId="3" fillId="0" borderId="0" xfId="0" applyFont="1"/>
    <xf numFmtId="0" fontId="3" fillId="0" borderId="0" xfId="0" applyFont="1" applyBorder="1"/>
    <xf numFmtId="164" fontId="3" fillId="0" borderId="0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</cellXfs>
  <cellStyles count="8">
    <cellStyle name="=C:\WINNT\SYSTEM32\COMMAND.COM" xfId="1"/>
    <cellStyle name="Comma 2" xfId="2"/>
    <cellStyle name="Millares 2" xfId="3"/>
    <cellStyle name="Normal" xfId="0" builtinId="0"/>
    <cellStyle name="Normal 2" xfId="4"/>
    <cellStyle name="Normal 3" xfId="5"/>
    <cellStyle name="Normal 6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638618</xdr:colOff>
      <xdr:row>5</xdr:row>
      <xdr:rowOff>19050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260" y="182880"/>
          <a:ext cx="775778" cy="75057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2773680</xdr:colOff>
      <xdr:row>28</xdr:row>
      <xdr:rowOff>48260</xdr:rowOff>
    </xdr:to>
    <xdr:sp macro="" textlink="">
      <xdr:nvSpPr>
        <xdr:cNvPr id="3" name="2 CuadroTexto"/>
        <xdr:cNvSpPr txBox="1"/>
      </xdr:nvSpPr>
      <xdr:spPr>
        <a:xfrm>
          <a:off x="312420" y="4655820"/>
          <a:ext cx="2773680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220980</xdr:colOff>
      <xdr:row>25</xdr:row>
      <xdr:rowOff>144780</xdr:rowOff>
    </xdr:from>
    <xdr:to>
      <xdr:col>2</xdr:col>
      <xdr:colOff>2872740</xdr:colOff>
      <xdr:row>25</xdr:row>
      <xdr:rowOff>144780</xdr:rowOff>
    </xdr:to>
    <xdr:cxnSp macro="">
      <xdr:nvCxnSpPr>
        <xdr:cNvPr id="4" name="3 Conector recto"/>
        <xdr:cNvCxnSpPr/>
      </xdr:nvCxnSpPr>
      <xdr:spPr>
        <a:xfrm>
          <a:off x="312420" y="4800600"/>
          <a:ext cx="28727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25</xdr:row>
      <xdr:rowOff>0</xdr:rowOff>
    </xdr:from>
    <xdr:to>
      <xdr:col>8</xdr:col>
      <xdr:colOff>108585</xdr:colOff>
      <xdr:row>28</xdr:row>
      <xdr:rowOff>48260</xdr:rowOff>
    </xdr:to>
    <xdr:sp macro="" textlink="">
      <xdr:nvSpPr>
        <xdr:cNvPr id="5" name="4 CuadroTexto"/>
        <xdr:cNvSpPr txBox="1"/>
      </xdr:nvSpPr>
      <xdr:spPr>
        <a:xfrm>
          <a:off x="5196840" y="4655820"/>
          <a:ext cx="2714625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845820</xdr:colOff>
      <xdr:row>25</xdr:row>
      <xdr:rowOff>129540</xdr:rowOff>
    </xdr:from>
    <xdr:to>
      <xdr:col>8</xdr:col>
      <xdr:colOff>251460</xdr:colOff>
      <xdr:row>25</xdr:row>
      <xdr:rowOff>129540</xdr:rowOff>
    </xdr:to>
    <xdr:cxnSp macro="">
      <xdr:nvCxnSpPr>
        <xdr:cNvPr id="6" name="5 Conector recto"/>
        <xdr:cNvCxnSpPr/>
      </xdr:nvCxnSpPr>
      <xdr:spPr>
        <a:xfrm>
          <a:off x="5173980" y="4785360"/>
          <a:ext cx="28803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UNIVERSIDAD AUTÓNOMA DE BAJA CALIFORNIA</v>
          </cell>
        </row>
        <row r="5">
          <cell r="B5" t="str">
            <v>Del 1 de enero al 31 de Diciembre de 2018</v>
          </cell>
        </row>
        <row r="6">
          <cell r="B6" t="str">
            <v>Cuenta Pública 2018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7"/>
  <sheetViews>
    <sheetView tabSelected="1" zoomScaleNormal="100" workbookViewId="0">
      <selection activeCell="D25" sqref="D25"/>
    </sheetView>
  </sheetViews>
  <sheetFormatPr baseColWidth="10" defaultColWidth="11.44140625" defaultRowHeight="14.4" x14ac:dyDescent="0.3"/>
  <cols>
    <col min="1" max="1" width="2.5546875" style="2" customWidth="1"/>
    <col min="2" max="2" width="2" style="39" customWidth="1"/>
    <col min="3" max="3" width="45.88671875" style="39" customWidth="1"/>
    <col min="4" max="9" width="12.6640625" style="39" customWidth="1"/>
    <col min="10" max="10" width="4" style="2" customWidth="1"/>
  </cols>
  <sheetData>
    <row r="1" spans="2:9" s="2" customFormat="1" x14ac:dyDescent="0.3">
      <c r="B1" s="1"/>
      <c r="C1" s="1"/>
      <c r="D1" s="1"/>
      <c r="E1" s="1"/>
      <c r="F1" s="1"/>
      <c r="G1" s="1"/>
      <c r="H1" s="1"/>
      <c r="I1" s="1"/>
    </row>
    <row r="2" spans="2:9" x14ac:dyDescent="0.3">
      <c r="B2" s="3" t="str">
        <f>+[1]CAdmon!B2</f>
        <v>UNIVERSIDAD AUTÓNOMA DE BAJA CALIFORNIA</v>
      </c>
      <c r="C2" s="4"/>
      <c r="D2" s="4"/>
      <c r="E2" s="4"/>
      <c r="F2" s="4"/>
      <c r="G2" s="4"/>
      <c r="H2" s="4"/>
      <c r="I2" s="5"/>
    </row>
    <row r="3" spans="2:9" x14ac:dyDescent="0.3">
      <c r="B3" s="6" t="s">
        <v>0</v>
      </c>
      <c r="C3" s="7"/>
      <c r="D3" s="7"/>
      <c r="E3" s="7"/>
      <c r="F3" s="7"/>
      <c r="G3" s="7"/>
      <c r="H3" s="7"/>
      <c r="I3" s="8"/>
    </row>
    <row r="4" spans="2:9" x14ac:dyDescent="0.3">
      <c r="B4" s="6" t="s">
        <v>1</v>
      </c>
      <c r="C4" s="7"/>
      <c r="D4" s="7"/>
      <c r="E4" s="7"/>
      <c r="F4" s="7"/>
      <c r="G4" s="7"/>
      <c r="H4" s="7"/>
      <c r="I4" s="8"/>
    </row>
    <row r="5" spans="2:9" x14ac:dyDescent="0.3">
      <c r="B5" s="6" t="str">
        <f>+[1]CAdmon!B5</f>
        <v>Del 1 de enero al 31 de Diciembre de 2018</v>
      </c>
      <c r="C5" s="7"/>
      <c r="D5" s="7"/>
      <c r="E5" s="7"/>
      <c r="F5" s="7"/>
      <c r="G5" s="7"/>
      <c r="H5" s="7"/>
      <c r="I5" s="8"/>
    </row>
    <row r="6" spans="2:9" x14ac:dyDescent="0.3">
      <c r="B6" s="9" t="str">
        <f>+[1]CAdmon!B6</f>
        <v>Cuenta Pública 2018</v>
      </c>
      <c r="C6" s="10"/>
      <c r="D6" s="10"/>
      <c r="E6" s="10"/>
      <c r="F6" s="10"/>
      <c r="G6" s="10"/>
      <c r="H6" s="10"/>
      <c r="I6" s="11"/>
    </row>
    <row r="7" spans="2:9" s="2" customFormat="1" x14ac:dyDescent="0.3">
      <c r="B7" s="1"/>
      <c r="C7" s="1"/>
      <c r="D7" s="1"/>
      <c r="E7" s="1"/>
      <c r="F7" s="1"/>
      <c r="G7" s="1"/>
      <c r="H7" s="1"/>
      <c r="I7" s="1"/>
    </row>
    <row r="8" spans="2:9" x14ac:dyDescent="0.3">
      <c r="B8" s="12" t="s">
        <v>2</v>
      </c>
      <c r="C8" s="13"/>
      <c r="D8" s="14" t="s">
        <v>3</v>
      </c>
      <c r="E8" s="14"/>
      <c r="F8" s="14"/>
      <c r="G8" s="14"/>
      <c r="H8" s="14"/>
      <c r="I8" s="14" t="s">
        <v>4</v>
      </c>
    </row>
    <row r="9" spans="2:9" ht="20.399999999999999" x14ac:dyDescent="0.3">
      <c r="B9" s="15"/>
      <c r="C9" s="16"/>
      <c r="D9" s="17" t="s">
        <v>5</v>
      </c>
      <c r="E9" s="17" t="s">
        <v>6</v>
      </c>
      <c r="F9" s="17" t="s">
        <v>7</v>
      </c>
      <c r="G9" s="17" t="s">
        <v>8</v>
      </c>
      <c r="H9" s="17" t="s">
        <v>9</v>
      </c>
      <c r="I9" s="14"/>
    </row>
    <row r="10" spans="2:9" x14ac:dyDescent="0.3">
      <c r="B10" s="18"/>
      <c r="C10" s="19"/>
      <c r="D10" s="17">
        <v>1</v>
      </c>
      <c r="E10" s="17">
        <v>2</v>
      </c>
      <c r="F10" s="17" t="s">
        <v>10</v>
      </c>
      <c r="G10" s="17">
        <v>4</v>
      </c>
      <c r="H10" s="17">
        <v>5</v>
      </c>
      <c r="I10" s="17" t="s">
        <v>11</v>
      </c>
    </row>
    <row r="11" spans="2:9" x14ac:dyDescent="0.3">
      <c r="B11" s="20"/>
      <c r="C11" s="21"/>
      <c r="D11" s="22"/>
      <c r="E11" s="22"/>
      <c r="F11" s="22"/>
      <c r="G11" s="22"/>
      <c r="H11" s="22"/>
      <c r="I11" s="22"/>
    </row>
    <row r="12" spans="2:9" x14ac:dyDescent="0.3">
      <c r="B12" s="23"/>
      <c r="C12" s="24" t="s">
        <v>12</v>
      </c>
      <c r="D12" s="25">
        <v>4159766249</v>
      </c>
      <c r="E12" s="25">
        <v>268283793</v>
      </c>
      <c r="F12" s="26">
        <f>+D12+E12</f>
        <v>4428050042</v>
      </c>
      <c r="G12" s="27">
        <v>3919432815</v>
      </c>
      <c r="H12" s="25">
        <v>3918618555</v>
      </c>
      <c r="I12" s="26">
        <f>+F12-G12</f>
        <v>508617227</v>
      </c>
    </row>
    <row r="13" spans="2:9" x14ac:dyDescent="0.3">
      <c r="B13" s="23"/>
      <c r="C13" s="28"/>
      <c r="D13" s="25"/>
      <c r="E13" s="25"/>
      <c r="F13" s="25"/>
      <c r="G13" s="25"/>
      <c r="H13" s="25"/>
      <c r="I13" s="25"/>
    </row>
    <row r="14" spans="2:9" x14ac:dyDescent="0.3">
      <c r="B14" s="29"/>
      <c r="C14" s="24" t="s">
        <v>13</v>
      </c>
      <c r="D14" s="25">
        <v>109068795</v>
      </c>
      <c r="E14" s="25">
        <v>151845271.40000001</v>
      </c>
      <c r="F14" s="26">
        <f>+D14+E14</f>
        <v>260914066.40000001</v>
      </c>
      <c r="G14" s="25">
        <v>179576896</v>
      </c>
      <c r="H14" s="25">
        <v>179017792</v>
      </c>
      <c r="I14" s="26">
        <f>+F14-G14</f>
        <v>81337170.400000006</v>
      </c>
    </row>
    <row r="15" spans="2:9" x14ac:dyDescent="0.3">
      <c r="B15" s="23"/>
      <c r="C15" s="28"/>
      <c r="D15" s="25"/>
      <c r="E15" s="25"/>
      <c r="F15" s="25"/>
      <c r="G15" s="25"/>
      <c r="H15" s="25"/>
      <c r="I15" s="25"/>
    </row>
    <row r="16" spans="2:9" x14ac:dyDescent="0.3">
      <c r="B16" s="29"/>
      <c r="C16" s="24" t="s">
        <v>14</v>
      </c>
      <c r="D16" s="25">
        <v>0</v>
      </c>
      <c r="E16" s="25">
        <v>0</v>
      </c>
      <c r="F16" s="25">
        <f>+D16+E16</f>
        <v>0</v>
      </c>
      <c r="G16" s="25">
        <v>0</v>
      </c>
      <c r="H16" s="25">
        <v>0</v>
      </c>
      <c r="I16" s="25">
        <f>+F16-G16</f>
        <v>0</v>
      </c>
    </row>
    <row r="17" spans="1:10" x14ac:dyDescent="0.3">
      <c r="B17" s="29"/>
      <c r="C17" s="24"/>
      <c r="D17" s="25"/>
      <c r="E17" s="25"/>
      <c r="F17" s="25"/>
      <c r="G17" s="25"/>
      <c r="H17" s="25"/>
      <c r="I17" s="25"/>
    </row>
    <row r="18" spans="1:10" x14ac:dyDescent="0.3">
      <c r="B18" s="29"/>
      <c r="C18" s="24" t="s">
        <v>15</v>
      </c>
      <c r="D18" s="25">
        <v>0</v>
      </c>
      <c r="E18" s="25">
        <v>0</v>
      </c>
      <c r="F18" s="25">
        <f t="shared" ref="F18:F20" si="0">+D18+E18</f>
        <v>0</v>
      </c>
      <c r="G18" s="25">
        <v>0</v>
      </c>
      <c r="H18" s="25">
        <v>0</v>
      </c>
      <c r="I18" s="25">
        <f t="shared" ref="I18:I20" si="1">+F18-G18</f>
        <v>0</v>
      </c>
    </row>
    <row r="19" spans="1:10" x14ac:dyDescent="0.3">
      <c r="B19" s="29"/>
      <c r="C19" s="24"/>
      <c r="D19" s="25"/>
      <c r="E19" s="25"/>
      <c r="F19" s="25"/>
      <c r="G19" s="25"/>
      <c r="H19" s="25"/>
      <c r="I19" s="25"/>
    </row>
    <row r="20" spans="1:10" x14ac:dyDescent="0.3">
      <c r="B20" s="29"/>
      <c r="C20" s="24" t="s">
        <v>16</v>
      </c>
      <c r="D20" s="30"/>
      <c r="E20" s="30"/>
      <c r="F20" s="25">
        <f t="shared" si="0"/>
        <v>0</v>
      </c>
      <c r="G20" s="25">
        <v>0</v>
      </c>
      <c r="H20" s="25">
        <v>0</v>
      </c>
      <c r="I20" s="25">
        <f t="shared" si="1"/>
        <v>0</v>
      </c>
    </row>
    <row r="21" spans="1:10" s="37" customFormat="1" ht="15" customHeight="1" x14ac:dyDescent="0.3">
      <c r="A21" s="31"/>
      <c r="B21" s="32"/>
      <c r="C21" s="33" t="s">
        <v>17</v>
      </c>
      <c r="D21" s="34">
        <f>+D12+D14+D16</f>
        <v>4268835044</v>
      </c>
      <c r="E21" s="35">
        <f t="shared" ref="E21:I21" si="2">+E12+E14+E16</f>
        <v>420129064.39999998</v>
      </c>
      <c r="F21" s="35">
        <f t="shared" si="2"/>
        <v>4688964108.3999996</v>
      </c>
      <c r="G21" s="35">
        <f t="shared" si="2"/>
        <v>4099009711</v>
      </c>
      <c r="H21" s="35">
        <f t="shared" si="2"/>
        <v>4097636347</v>
      </c>
      <c r="I21" s="35">
        <f t="shared" si="2"/>
        <v>589954397.39999998</v>
      </c>
      <c r="J21" s="36"/>
    </row>
    <row r="22" spans="1:10" s="2" customFormat="1" x14ac:dyDescent="0.3">
      <c r="B22" s="1"/>
      <c r="C22" s="1"/>
      <c r="D22" s="38"/>
      <c r="E22" s="38"/>
      <c r="F22" s="38"/>
      <c r="G22" s="38"/>
      <c r="H22" s="38"/>
      <c r="I22" s="38"/>
    </row>
    <row r="23" spans="1:10" x14ac:dyDescent="0.3">
      <c r="C23" s="40"/>
      <c r="D23" s="41"/>
      <c r="E23" s="41"/>
      <c r="F23" s="41"/>
      <c r="G23" s="41"/>
      <c r="H23" s="41"/>
      <c r="I23" s="41"/>
    </row>
    <row r="24" spans="1:10" x14ac:dyDescent="0.3">
      <c r="C24" s="42"/>
      <c r="F24" s="43"/>
      <c r="G24" s="43"/>
      <c r="H24" s="43"/>
      <c r="I24" s="43"/>
    </row>
    <row r="25" spans="1:10" x14ac:dyDescent="0.3">
      <c r="C25" s="40"/>
      <c r="F25" s="40"/>
      <c r="G25" s="44"/>
      <c r="H25" s="44"/>
      <c r="I25" s="40"/>
    </row>
    <row r="26" spans="1:10" x14ac:dyDescent="0.3">
      <c r="C26" s="45"/>
      <c r="F26" s="44"/>
      <c r="G26" s="44"/>
      <c r="H26" s="44"/>
      <c r="I26" s="44"/>
    </row>
    <row r="27" spans="1:10" x14ac:dyDescent="0.3">
      <c r="C27" s="45"/>
      <c r="F27" s="44"/>
      <c r="G27" s="44"/>
      <c r="H27" s="44"/>
      <c r="I27" s="44"/>
    </row>
  </sheetData>
  <mergeCells count="9">
    <mergeCell ref="F24:I24"/>
    <mergeCell ref="B2:I2"/>
    <mergeCell ref="B3:I3"/>
    <mergeCell ref="B4:I4"/>
    <mergeCell ref="B5:I5"/>
    <mergeCell ref="B6:I6"/>
    <mergeCell ref="B8:C10"/>
    <mergeCell ref="D8:H8"/>
    <mergeCell ref="I8:I9"/>
  </mergeCells>
  <pageMargins left="0.33" right="0.36" top="0.74803149606299213" bottom="0.74803149606299213" header="0.31496062992125984" footer="0.31496062992125984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dcterms:created xsi:type="dcterms:W3CDTF">2019-03-04T18:43:53Z</dcterms:created>
  <dcterms:modified xsi:type="dcterms:W3CDTF">2019-03-04T18:44:14Z</dcterms:modified>
</cp:coreProperties>
</file>